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9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09" i="1"/>
  <c r="I112" s="1"/>
  <c r="I28"/>
  <c r="I109" i="2"/>
  <c r="I112" s="1"/>
  <c r="I29"/>
</calcChain>
</file>

<file path=xl/sharedStrings.xml><?xml version="1.0" encoding="utf-8"?>
<sst xmlns="http://schemas.openxmlformats.org/spreadsheetml/2006/main" count="191" uniqueCount="92">
  <si>
    <t>Příjmy</t>
  </si>
  <si>
    <t>Pol.</t>
  </si>
  <si>
    <t>Par.</t>
  </si>
  <si>
    <t xml:space="preserve">                                             Název</t>
  </si>
  <si>
    <t>Částka</t>
  </si>
  <si>
    <t>Daň z příjmu fyzických osob</t>
  </si>
  <si>
    <t>Daň z příjmu fyz. osob ze sam výd. činnosti</t>
  </si>
  <si>
    <t>Daň z příjmů právnických osob</t>
  </si>
  <si>
    <t>Daň z přidané hodnoty</t>
  </si>
  <si>
    <t>Poplatek za likvidaci komun. odpadu</t>
  </si>
  <si>
    <t>Poplatek ze psů</t>
  </si>
  <si>
    <t>Správní poplatky</t>
  </si>
  <si>
    <t>Daň z nemovitostí</t>
  </si>
  <si>
    <t>Zálohy vodného</t>
  </si>
  <si>
    <t>Nájemné</t>
  </si>
  <si>
    <t>Pronájemn nebytových prostor</t>
  </si>
  <si>
    <t>Pronájem majetku obce - rybník</t>
  </si>
  <si>
    <t>Příjmy z úroků</t>
  </si>
  <si>
    <t>Příjmy z poskytování služeb a výrobků - el. energie čp. 46</t>
  </si>
  <si>
    <t>Refundace mezd ESF</t>
  </si>
  <si>
    <t>Příjmy celkem</t>
  </si>
  <si>
    <t>Výdaje</t>
  </si>
  <si>
    <t>Název</t>
  </si>
  <si>
    <t>Materiál na veřejné osvětlení</t>
  </si>
  <si>
    <t>Posyp komunikací</t>
  </si>
  <si>
    <t>Knihy do knihovny</t>
  </si>
  <si>
    <t>Materiál - knihovna</t>
  </si>
  <si>
    <t>Kulturní akce</t>
  </si>
  <si>
    <t>SPOZ</t>
  </si>
  <si>
    <t>Materiál - bytové hospodářství</t>
  </si>
  <si>
    <t>Vodné - bytové hospodářství</t>
  </si>
  <si>
    <t>Elektrická energie. - veřejné osvětlení</t>
  </si>
  <si>
    <t>Opravy a udržování - VO</t>
  </si>
  <si>
    <t>Odvoz odpadu</t>
  </si>
  <si>
    <t>Veřejná zeleň</t>
  </si>
  <si>
    <t>Prostředky BOZP - VPP</t>
  </si>
  <si>
    <t>Školení - VPP</t>
  </si>
  <si>
    <t>Odměny členů zastupitelstva a starosty obce</t>
  </si>
  <si>
    <t>Platy zaměstnanců</t>
  </si>
  <si>
    <t>Sociální pojištění</t>
  </si>
  <si>
    <t>Zdravotní pojištění</t>
  </si>
  <si>
    <t>Pojištění zaměstnanců - Kooperativa</t>
  </si>
  <si>
    <t>Knihy - OÚ</t>
  </si>
  <si>
    <t>Drobný hmotný dlouhod. majetek</t>
  </si>
  <si>
    <t>Materiál - OÚ</t>
  </si>
  <si>
    <t xml:space="preserve">Vodné </t>
  </si>
  <si>
    <t xml:space="preserve">Elektrická energie </t>
  </si>
  <si>
    <t>Služby pošt</t>
  </si>
  <si>
    <t>Telekomunikační poplatky</t>
  </si>
  <si>
    <t>Pojištění obce</t>
  </si>
  <si>
    <t>Poradenské a právní služby</t>
  </si>
  <si>
    <t xml:space="preserve">Školení </t>
  </si>
  <si>
    <t>Ostatní služby OÚ</t>
  </si>
  <si>
    <t>Opravy a udržování - OÚ</t>
  </si>
  <si>
    <t>Programové vybavení</t>
  </si>
  <si>
    <t>Cestovné</t>
  </si>
  <si>
    <t>Nákup kolků</t>
  </si>
  <si>
    <t>Platby daní a poplatků</t>
  </si>
  <si>
    <t>Materiál VPP</t>
  </si>
  <si>
    <t>Pohonné hmoty a maziva</t>
  </si>
  <si>
    <t>Nájemné za stroje</t>
  </si>
  <si>
    <t>Nákup služeb</t>
  </si>
  <si>
    <t>Výdaje na dodavatelské služby</t>
  </si>
  <si>
    <t>Přestupky - Magistrát města Mostu</t>
  </si>
  <si>
    <t>Věcné dary - zastupitelstvo</t>
  </si>
  <si>
    <t xml:space="preserve">Odměna knihovnice </t>
  </si>
  <si>
    <t>Úroky vlastní</t>
  </si>
  <si>
    <t>Služby peněžních ústavů</t>
  </si>
  <si>
    <t>Mzda zaměstnanců ESF – ÚP</t>
  </si>
  <si>
    <t>Mzda zaměstnanců ESF – Obec</t>
  </si>
  <si>
    <t>Výdaje celkem</t>
  </si>
  <si>
    <t>Splátka úvěru</t>
  </si>
  <si>
    <t>CELKEM</t>
  </si>
  <si>
    <t>Odvoz z výtěžku provozování loterií</t>
  </si>
  <si>
    <t>Elektrická energie - sportoviště</t>
  </si>
  <si>
    <t>Elektrická energie - bytové hospodářství</t>
  </si>
  <si>
    <t>Nájemné - sběr a odvoz komunálních odpadů</t>
  </si>
  <si>
    <t>Sociální pojištění Asista</t>
  </si>
  <si>
    <t>Zdravotní pojištění Asista</t>
  </si>
  <si>
    <t>Nájemné za kopírku</t>
  </si>
  <si>
    <t>Dotace na výkon státní správy</t>
  </si>
  <si>
    <t>Volba prezidenta republiky</t>
  </si>
  <si>
    <t>Financování</t>
  </si>
  <si>
    <t>Příjmy z pronájmu pozemků</t>
  </si>
  <si>
    <t>Příjmy z prodeje pozemků</t>
  </si>
  <si>
    <t>Dotace z Programu rozvoje venkova</t>
  </si>
  <si>
    <t>Splátka kauce Ekostavby Louny</t>
  </si>
  <si>
    <t>Úprava zahrady OÚ Lišnice</t>
  </si>
  <si>
    <t>Dětské hřiště Nemilkov</t>
  </si>
  <si>
    <t>Schválený rozpočet obce Lišnice na rok 2013</t>
  </si>
  <si>
    <t>Vratka vyúčtování voleb do zastupitelstev krajů</t>
  </si>
  <si>
    <t>Ochrana obyvatelstva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</si>
</sst>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3" xfId="0" applyNumberFormat="1" applyBorder="1"/>
    <xf numFmtId="164" fontId="0" fillId="0" borderId="1" xfId="0" applyNumberFormat="1" applyBorder="1"/>
    <xf numFmtId="164" fontId="0" fillId="0" borderId="20" xfId="0" applyNumberForma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164" fontId="1" fillId="0" borderId="19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0" borderId="21" xfId="0" applyNumberForma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25" xfId="0" applyBorder="1" applyAlignment="1">
      <alignment horizontal="left"/>
    </xf>
    <xf numFmtId="164" fontId="0" fillId="0" borderId="25" xfId="0" applyNumberFormat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164" fontId="0" fillId="0" borderId="1" xfId="0" applyNumberForma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Fill="1" applyBorder="1" applyAlignment="1">
      <alignment horizontal="left"/>
    </xf>
    <xf numFmtId="0" fontId="0" fillId="0" borderId="8" xfId="0" applyFill="1" applyBorder="1"/>
    <xf numFmtId="164" fontId="0" fillId="0" borderId="25" xfId="0" applyNumberFormat="1" applyFill="1" applyBorder="1"/>
    <xf numFmtId="0" fontId="0" fillId="0" borderId="1" xfId="0" applyBorder="1"/>
    <xf numFmtId="0" fontId="0" fillId="0" borderId="27" xfId="0" applyFill="1" applyBorder="1" applyAlignment="1">
      <alignment horizontal="left"/>
    </xf>
    <xf numFmtId="0" fontId="0" fillId="0" borderId="27" xfId="0" applyFill="1" applyBorder="1"/>
    <xf numFmtId="164" fontId="0" fillId="0" borderId="27" xfId="0" applyNumberFormat="1" applyFill="1" applyBorder="1"/>
    <xf numFmtId="0" fontId="3" fillId="0" borderId="0" xfId="0" applyFont="1"/>
    <xf numFmtId="0" fontId="0" fillId="0" borderId="20" xfId="0" applyFill="1" applyBorder="1" applyAlignment="1">
      <alignment horizontal="left"/>
    </xf>
    <xf numFmtId="0" fontId="0" fillId="0" borderId="20" xfId="0" applyBorder="1"/>
    <xf numFmtId="0" fontId="0" fillId="0" borderId="5" xfId="0" applyFill="1" applyBorder="1"/>
    <xf numFmtId="164" fontId="0" fillId="0" borderId="20" xfId="0" applyNumberFormat="1" applyFill="1" applyBorder="1"/>
    <xf numFmtId="164" fontId="0" fillId="0" borderId="27" xfId="0" applyNumberFormat="1" applyBorder="1"/>
    <xf numFmtId="0" fontId="0" fillId="0" borderId="27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I110" sqref="I110"/>
    </sheetView>
  </sheetViews>
  <sheetFormatPr defaultRowHeight="15"/>
  <cols>
    <col min="9" max="9" width="11.28515625" bestFit="1" customWidth="1"/>
  </cols>
  <sheetData>
    <row r="1" spans="1:9" ht="28.5">
      <c r="A1" s="54" t="s">
        <v>89</v>
      </c>
    </row>
    <row r="4" spans="1:9" ht="16.5" thickBot="1">
      <c r="A4" s="1" t="s">
        <v>0</v>
      </c>
    </row>
    <row r="5" spans="1:9" ht="17.25" thickTop="1" thickBot="1">
      <c r="A5" s="16" t="s">
        <v>1</v>
      </c>
      <c r="B5" s="17" t="s">
        <v>2</v>
      </c>
      <c r="C5" s="18" t="s">
        <v>3</v>
      </c>
      <c r="D5" s="19"/>
      <c r="E5" s="19"/>
      <c r="F5" s="19"/>
      <c r="G5" s="19"/>
      <c r="H5" s="20"/>
      <c r="I5" s="21" t="s">
        <v>4</v>
      </c>
    </row>
    <row r="6" spans="1:9" ht="15.75" thickTop="1">
      <c r="A6" s="15">
        <v>1111</v>
      </c>
      <c r="B6" s="15"/>
      <c r="C6" s="8" t="s">
        <v>5</v>
      </c>
      <c r="D6" s="9"/>
      <c r="E6" s="9"/>
      <c r="F6" s="9"/>
      <c r="G6" s="9"/>
      <c r="H6" s="10"/>
      <c r="I6" s="25">
        <v>370000</v>
      </c>
    </row>
    <row r="7" spans="1:9">
      <c r="A7" s="14">
        <v>1112</v>
      </c>
      <c r="B7" s="14"/>
      <c r="C7" s="11" t="s">
        <v>6</v>
      </c>
      <c r="D7" s="12"/>
      <c r="E7" s="12"/>
      <c r="F7" s="12"/>
      <c r="G7" s="12"/>
      <c r="H7" s="13"/>
      <c r="I7" s="26">
        <v>120000</v>
      </c>
    </row>
    <row r="8" spans="1:9">
      <c r="A8" s="14">
        <v>1121</v>
      </c>
      <c r="B8" s="14"/>
      <c r="C8" s="11" t="s">
        <v>7</v>
      </c>
      <c r="D8" s="12"/>
      <c r="E8" s="12"/>
      <c r="F8" s="12"/>
      <c r="G8" s="12"/>
      <c r="H8" s="13"/>
      <c r="I8" s="26">
        <v>400000</v>
      </c>
    </row>
    <row r="9" spans="1:9">
      <c r="A9" s="14">
        <v>1211</v>
      </c>
      <c r="B9" s="14"/>
      <c r="C9" s="11" t="s">
        <v>8</v>
      </c>
      <c r="D9" s="12"/>
      <c r="E9" s="12"/>
      <c r="F9" s="12"/>
      <c r="G9" s="12"/>
      <c r="H9" s="13"/>
      <c r="I9" s="26">
        <v>750000</v>
      </c>
    </row>
    <row r="10" spans="1:9">
      <c r="A10" s="14">
        <v>1337</v>
      </c>
      <c r="B10" s="14"/>
      <c r="C10" s="11" t="s">
        <v>9</v>
      </c>
      <c r="D10" s="12"/>
      <c r="E10" s="12"/>
      <c r="F10" s="12"/>
      <c r="G10" s="12"/>
      <c r="H10" s="13"/>
      <c r="I10" s="26">
        <v>95000</v>
      </c>
    </row>
    <row r="11" spans="1:9">
      <c r="A11" s="14">
        <v>1341</v>
      </c>
      <c r="B11" s="14"/>
      <c r="C11" s="11" t="s">
        <v>10</v>
      </c>
      <c r="D11" s="12"/>
      <c r="E11" s="12"/>
      <c r="F11" s="12"/>
      <c r="G11" s="12"/>
      <c r="H11" s="13"/>
      <c r="I11" s="26">
        <v>5000</v>
      </c>
    </row>
    <row r="12" spans="1:9">
      <c r="A12" s="14">
        <v>1361</v>
      </c>
      <c r="B12" s="14"/>
      <c r="C12" s="11" t="s">
        <v>11</v>
      </c>
      <c r="D12" s="12"/>
      <c r="E12" s="12"/>
      <c r="F12" s="12"/>
      <c r="G12" s="12"/>
      <c r="H12" s="13"/>
      <c r="I12" s="26">
        <v>4000</v>
      </c>
    </row>
    <row r="13" spans="1:9">
      <c r="A13" s="14">
        <v>1511</v>
      </c>
      <c r="B13" s="14"/>
      <c r="C13" s="11" t="s">
        <v>12</v>
      </c>
      <c r="D13" s="12"/>
      <c r="E13" s="12"/>
      <c r="F13" s="12"/>
      <c r="G13" s="12"/>
      <c r="H13" s="13"/>
      <c r="I13" s="26">
        <v>700000</v>
      </c>
    </row>
    <row r="14" spans="1:9">
      <c r="A14" s="14">
        <v>2111</v>
      </c>
      <c r="B14" s="14">
        <v>2310</v>
      </c>
      <c r="C14" s="11" t="s">
        <v>13</v>
      </c>
      <c r="D14" s="12"/>
      <c r="E14" s="12"/>
      <c r="F14" s="12"/>
      <c r="G14" s="12"/>
      <c r="H14" s="13"/>
      <c r="I14" s="26">
        <v>25000</v>
      </c>
    </row>
    <row r="15" spans="1:9">
      <c r="A15" s="14">
        <v>2132</v>
      </c>
      <c r="B15" s="14">
        <v>3612</v>
      </c>
      <c r="C15" s="11" t="s">
        <v>14</v>
      </c>
      <c r="D15" s="12"/>
      <c r="E15" s="12"/>
      <c r="F15" s="12"/>
      <c r="G15" s="12"/>
      <c r="H15" s="13"/>
      <c r="I15" s="26">
        <v>110000</v>
      </c>
    </row>
    <row r="16" spans="1:9">
      <c r="A16" s="14">
        <v>2111</v>
      </c>
      <c r="B16" s="14">
        <v>3612</v>
      </c>
      <c r="C16" s="11" t="s">
        <v>18</v>
      </c>
      <c r="D16" s="12"/>
      <c r="E16" s="12"/>
      <c r="F16" s="12"/>
      <c r="G16" s="12"/>
      <c r="H16" s="13"/>
      <c r="I16" s="26">
        <v>15000</v>
      </c>
    </row>
    <row r="17" spans="1:9">
      <c r="A17" s="14">
        <v>2132</v>
      </c>
      <c r="B17" s="14">
        <v>3613</v>
      </c>
      <c r="C17" s="11" t="s">
        <v>15</v>
      </c>
      <c r="D17" s="12"/>
      <c r="E17" s="12"/>
      <c r="F17" s="12"/>
      <c r="G17" s="12"/>
      <c r="H17" s="13"/>
      <c r="I17" s="26">
        <v>7000</v>
      </c>
    </row>
    <row r="18" spans="1:9">
      <c r="A18" s="14">
        <v>2139</v>
      </c>
      <c r="B18" s="14">
        <v>6171</v>
      </c>
      <c r="C18" s="11" t="s">
        <v>16</v>
      </c>
      <c r="D18" s="12"/>
      <c r="E18" s="12"/>
      <c r="F18" s="12"/>
      <c r="G18" s="12"/>
      <c r="H18" s="13"/>
      <c r="I18" s="26">
        <v>50000</v>
      </c>
    </row>
    <row r="19" spans="1:9">
      <c r="A19" s="47">
        <v>2131</v>
      </c>
      <c r="B19" s="47">
        <v>6171</v>
      </c>
      <c r="C19" s="48" t="s">
        <v>83</v>
      </c>
      <c r="I19" s="49">
        <v>20000</v>
      </c>
    </row>
    <row r="20" spans="1:9">
      <c r="A20" s="14">
        <v>2141</v>
      </c>
      <c r="B20" s="14">
        <v>6310</v>
      </c>
      <c r="C20" s="11" t="s">
        <v>17</v>
      </c>
      <c r="D20" s="12"/>
      <c r="E20" s="12"/>
      <c r="F20" s="12"/>
      <c r="G20" s="12"/>
      <c r="H20" s="13"/>
      <c r="I20" s="26">
        <v>3000</v>
      </c>
    </row>
    <row r="21" spans="1:9">
      <c r="A21" s="14">
        <v>4116</v>
      </c>
      <c r="C21" s="11" t="s">
        <v>19</v>
      </c>
      <c r="D21" s="12"/>
      <c r="E21" s="12"/>
      <c r="F21" s="12"/>
      <c r="G21" s="12"/>
      <c r="H21" s="13"/>
      <c r="I21" s="26">
        <v>100600</v>
      </c>
    </row>
    <row r="22" spans="1:9">
      <c r="A22" s="14">
        <v>1351</v>
      </c>
      <c r="B22" s="14"/>
      <c r="C22" s="11" t="s">
        <v>73</v>
      </c>
      <c r="D22" s="12"/>
      <c r="E22" s="12"/>
      <c r="F22" s="12"/>
      <c r="G22" s="12"/>
      <c r="H22" s="13"/>
      <c r="I22" s="26">
        <v>5000</v>
      </c>
    </row>
    <row r="23" spans="1:9">
      <c r="A23" s="40">
        <v>4112</v>
      </c>
      <c r="B23" s="50"/>
      <c r="C23" s="41" t="s">
        <v>80</v>
      </c>
      <c r="D23" s="12"/>
      <c r="E23" s="12"/>
      <c r="F23" s="12"/>
      <c r="G23" s="12"/>
      <c r="H23" s="13"/>
      <c r="I23" s="42">
        <v>60100</v>
      </c>
    </row>
    <row r="24" spans="1:9">
      <c r="A24" s="55">
        <v>4111</v>
      </c>
      <c r="B24" s="56"/>
      <c r="C24" s="57" t="s">
        <v>81</v>
      </c>
      <c r="D24" s="3"/>
      <c r="E24" s="3"/>
      <c r="F24" s="3"/>
      <c r="G24" s="3"/>
      <c r="H24" s="4"/>
      <c r="I24" s="58">
        <v>25000</v>
      </c>
    </row>
    <row r="25" spans="1:9">
      <c r="A25" s="40">
        <v>3111</v>
      </c>
      <c r="B25" s="12">
        <v>6399</v>
      </c>
      <c r="C25" s="41" t="s">
        <v>84</v>
      </c>
      <c r="D25" s="12"/>
      <c r="E25" s="12"/>
      <c r="F25" s="12"/>
      <c r="G25" s="12"/>
      <c r="H25" s="12"/>
      <c r="I25" s="26">
        <v>1136000</v>
      </c>
    </row>
    <row r="26" spans="1:9">
      <c r="A26" s="14">
        <v>4216</v>
      </c>
      <c r="B26" s="50"/>
      <c r="C26" s="11" t="s">
        <v>85</v>
      </c>
      <c r="D26" s="12"/>
      <c r="E26" s="12"/>
      <c r="F26" s="12"/>
      <c r="G26" s="12"/>
      <c r="H26" s="13"/>
      <c r="I26" s="26">
        <v>2414000</v>
      </c>
    </row>
    <row r="27" spans="1:9" ht="15.75" thickBot="1">
      <c r="A27" s="44"/>
      <c r="B27" s="44"/>
      <c r="C27" s="45"/>
      <c r="D27" s="43"/>
      <c r="E27" s="43"/>
      <c r="F27" s="43"/>
      <c r="G27" s="43"/>
      <c r="H27" s="46"/>
      <c r="I27" s="44"/>
    </row>
    <row r="28" spans="1:9" ht="16.5" thickTop="1" thickBot="1">
      <c r="A28" s="23"/>
      <c r="B28" s="24"/>
      <c r="C28" s="28" t="s">
        <v>20</v>
      </c>
      <c r="D28" s="29"/>
      <c r="E28" s="29"/>
      <c r="F28" s="29"/>
      <c r="G28" s="29"/>
      <c r="H28" s="30"/>
      <c r="I28" s="31">
        <f>I6+I7+I8+I9+I10+I11+I12+I13+I14+I15+I17+I18+I20+I16+I21+I22+I23+I24+I19+I25+I26</f>
        <v>6414700</v>
      </c>
    </row>
    <row r="29" spans="1:9" ht="15.75" thickTop="1"/>
    <row r="48" spans="1:1" ht="16.5" thickBot="1">
      <c r="A48" s="1" t="s">
        <v>21</v>
      </c>
    </row>
    <row r="49" spans="1:9" ht="17.25" thickTop="1" thickBot="1">
      <c r="A49" s="16" t="s">
        <v>1</v>
      </c>
      <c r="B49" s="17" t="s">
        <v>2</v>
      </c>
      <c r="C49" s="18"/>
      <c r="D49" s="19"/>
      <c r="E49" s="19"/>
      <c r="F49" s="19" t="s">
        <v>22</v>
      </c>
      <c r="G49" s="19"/>
      <c r="H49" s="20"/>
      <c r="I49" s="21" t="s">
        <v>4</v>
      </c>
    </row>
    <row r="50" spans="1:9" ht="15.75" thickTop="1">
      <c r="A50" s="15">
        <v>5139</v>
      </c>
      <c r="B50" s="15">
        <v>3631</v>
      </c>
      <c r="C50" s="32" t="s">
        <v>23</v>
      </c>
      <c r="D50" s="33"/>
      <c r="E50" s="33"/>
      <c r="F50" s="33"/>
      <c r="G50" s="33"/>
      <c r="H50" s="34"/>
      <c r="I50" s="35">
        <v>5000</v>
      </c>
    </row>
    <row r="51" spans="1:9">
      <c r="A51" s="14">
        <v>5139</v>
      </c>
      <c r="B51" s="14">
        <v>2212</v>
      </c>
      <c r="C51" s="11" t="s">
        <v>24</v>
      </c>
      <c r="D51" s="12"/>
      <c r="E51" s="12"/>
      <c r="F51" s="12"/>
      <c r="G51" s="12"/>
      <c r="H51" s="13"/>
      <c r="I51" s="26">
        <v>7000</v>
      </c>
    </row>
    <row r="52" spans="1:9">
      <c r="A52" s="14">
        <v>5169</v>
      </c>
      <c r="B52" s="14">
        <v>3745</v>
      </c>
      <c r="C52" s="11" t="s">
        <v>87</v>
      </c>
      <c r="D52" s="12"/>
      <c r="E52" s="12"/>
      <c r="F52" s="12"/>
      <c r="G52" s="12"/>
      <c r="H52" s="13"/>
      <c r="I52" s="26">
        <v>113000</v>
      </c>
    </row>
    <row r="53" spans="1:9">
      <c r="A53" s="14">
        <v>5136</v>
      </c>
      <c r="B53" s="14">
        <v>3314</v>
      </c>
      <c r="C53" s="11" t="s">
        <v>25</v>
      </c>
      <c r="D53" s="12"/>
      <c r="E53" s="12"/>
      <c r="F53" s="12"/>
      <c r="G53" s="12"/>
      <c r="H53" s="13"/>
      <c r="I53" s="26">
        <v>8000</v>
      </c>
    </row>
    <row r="54" spans="1:9">
      <c r="A54" s="14">
        <v>5139</v>
      </c>
      <c r="B54" s="14">
        <v>3314</v>
      </c>
      <c r="C54" s="11" t="s">
        <v>26</v>
      </c>
      <c r="D54" s="12"/>
      <c r="E54" s="12"/>
      <c r="F54" s="12"/>
      <c r="G54" s="12"/>
      <c r="H54" s="13"/>
      <c r="I54" s="26">
        <v>1000</v>
      </c>
    </row>
    <row r="55" spans="1:9">
      <c r="A55" s="14">
        <v>5139</v>
      </c>
      <c r="B55" s="14">
        <v>3319</v>
      </c>
      <c r="C55" s="11" t="s">
        <v>27</v>
      </c>
      <c r="D55" s="12"/>
      <c r="E55" s="12"/>
      <c r="F55" s="12"/>
      <c r="G55" s="12"/>
      <c r="H55" s="13"/>
      <c r="I55" s="26">
        <v>30000</v>
      </c>
    </row>
    <row r="56" spans="1:9">
      <c r="A56" s="14">
        <v>5194</v>
      </c>
      <c r="B56" s="14">
        <v>3319</v>
      </c>
      <c r="C56" s="11" t="s">
        <v>28</v>
      </c>
      <c r="D56" s="12"/>
      <c r="E56" s="12"/>
      <c r="F56" s="12"/>
      <c r="G56" s="12"/>
      <c r="H56" s="13"/>
      <c r="I56" s="26">
        <v>3000</v>
      </c>
    </row>
    <row r="57" spans="1:9">
      <c r="A57" s="14">
        <v>5139</v>
      </c>
      <c r="B57" s="14">
        <v>3612</v>
      </c>
      <c r="C57" s="11" t="s">
        <v>29</v>
      </c>
      <c r="D57" s="12"/>
      <c r="E57" s="12"/>
      <c r="F57" s="12"/>
      <c r="G57" s="12"/>
      <c r="H57" s="13"/>
      <c r="I57" s="26">
        <v>5000</v>
      </c>
    </row>
    <row r="58" spans="1:9">
      <c r="A58" s="14">
        <v>5151</v>
      </c>
      <c r="B58" s="14">
        <v>3612</v>
      </c>
      <c r="C58" s="11" t="s">
        <v>30</v>
      </c>
      <c r="D58" s="12"/>
      <c r="E58" s="12"/>
      <c r="F58" s="12"/>
      <c r="G58" s="12"/>
      <c r="H58" s="13"/>
      <c r="I58" s="26">
        <v>15000</v>
      </c>
    </row>
    <row r="59" spans="1:9">
      <c r="A59" s="14">
        <v>5154</v>
      </c>
      <c r="B59" s="14">
        <v>3631</v>
      </c>
      <c r="C59" s="11" t="s">
        <v>31</v>
      </c>
      <c r="D59" s="12"/>
      <c r="E59" s="12"/>
      <c r="F59" s="12"/>
      <c r="G59" s="12"/>
      <c r="H59" s="13"/>
      <c r="I59" s="26">
        <v>190000</v>
      </c>
    </row>
    <row r="60" spans="1:9">
      <c r="A60" s="14">
        <v>5171</v>
      </c>
      <c r="B60" s="14">
        <v>3631</v>
      </c>
      <c r="C60" s="11" t="s">
        <v>32</v>
      </c>
      <c r="D60" s="12"/>
      <c r="E60" s="12"/>
      <c r="F60" s="12"/>
      <c r="G60" s="12"/>
      <c r="H60" s="13"/>
      <c r="I60" s="26">
        <v>10000</v>
      </c>
    </row>
    <row r="61" spans="1:9">
      <c r="A61" s="14">
        <v>5169</v>
      </c>
      <c r="B61" s="14">
        <v>3722</v>
      </c>
      <c r="C61" s="11" t="s">
        <v>33</v>
      </c>
      <c r="D61" s="12"/>
      <c r="E61" s="12"/>
      <c r="F61" s="12"/>
      <c r="G61" s="12"/>
      <c r="H61" s="13"/>
      <c r="I61" s="26">
        <v>230000</v>
      </c>
    </row>
    <row r="62" spans="1:9">
      <c r="A62" s="14">
        <v>5139</v>
      </c>
      <c r="B62" s="14">
        <v>3745</v>
      </c>
      <c r="C62" s="11" t="s">
        <v>34</v>
      </c>
      <c r="D62" s="12"/>
      <c r="E62" s="12"/>
      <c r="F62" s="12"/>
      <c r="G62" s="12"/>
      <c r="H62" s="13"/>
      <c r="I62" s="26">
        <v>1000</v>
      </c>
    </row>
    <row r="63" spans="1:9">
      <c r="A63" s="14">
        <v>5134</v>
      </c>
      <c r="B63" s="14">
        <v>4222</v>
      </c>
      <c r="C63" s="11" t="s">
        <v>35</v>
      </c>
      <c r="D63" s="12"/>
      <c r="E63" s="12"/>
      <c r="F63" s="12"/>
      <c r="G63" s="12"/>
      <c r="H63" s="13"/>
      <c r="I63" s="26">
        <v>5000</v>
      </c>
    </row>
    <row r="64" spans="1:9">
      <c r="A64" s="14">
        <v>5167</v>
      </c>
      <c r="B64" s="14">
        <v>4222</v>
      </c>
      <c r="C64" s="11" t="s">
        <v>36</v>
      </c>
      <c r="D64" s="12"/>
      <c r="E64" s="12"/>
      <c r="F64" s="12"/>
      <c r="G64" s="12"/>
      <c r="H64" s="13"/>
      <c r="I64" s="26">
        <v>1000</v>
      </c>
    </row>
    <row r="65" spans="1:9">
      <c r="A65" s="14">
        <v>5123</v>
      </c>
      <c r="B65" s="14">
        <v>6112</v>
      </c>
      <c r="C65" s="11" t="s">
        <v>37</v>
      </c>
      <c r="D65" s="12"/>
      <c r="E65" s="12"/>
      <c r="F65" s="12"/>
      <c r="G65" s="12"/>
      <c r="H65" s="13"/>
      <c r="I65" s="26">
        <v>394000</v>
      </c>
    </row>
    <row r="66" spans="1:9">
      <c r="A66" s="14">
        <v>5011</v>
      </c>
      <c r="B66" s="14">
        <v>6171</v>
      </c>
      <c r="C66" s="11" t="s">
        <v>38</v>
      </c>
      <c r="D66" s="12"/>
      <c r="E66" s="12"/>
      <c r="F66" s="12"/>
      <c r="G66" s="12"/>
      <c r="H66" s="13"/>
      <c r="I66" s="26">
        <v>180000</v>
      </c>
    </row>
    <row r="67" spans="1:9">
      <c r="A67" s="14">
        <v>5031</v>
      </c>
      <c r="B67" s="14">
        <v>6171</v>
      </c>
      <c r="C67" s="11" t="s">
        <v>39</v>
      </c>
      <c r="D67" s="12"/>
      <c r="E67" s="12"/>
      <c r="F67" s="12"/>
      <c r="G67" s="12"/>
      <c r="H67" s="13"/>
      <c r="I67" s="26">
        <v>125000</v>
      </c>
    </row>
    <row r="68" spans="1:9">
      <c r="A68" s="14">
        <v>5032</v>
      </c>
      <c r="B68" s="14">
        <v>6171</v>
      </c>
      <c r="C68" s="11" t="s">
        <v>40</v>
      </c>
      <c r="D68" s="12"/>
      <c r="E68" s="12"/>
      <c r="F68" s="12"/>
      <c r="G68" s="12"/>
      <c r="H68" s="13"/>
      <c r="I68" s="26">
        <v>49000</v>
      </c>
    </row>
    <row r="69" spans="1:9">
      <c r="A69" s="14">
        <v>5032</v>
      </c>
      <c r="B69" s="14">
        <v>6171</v>
      </c>
      <c r="C69" s="11" t="s">
        <v>41</v>
      </c>
      <c r="D69" s="12"/>
      <c r="E69" s="12"/>
      <c r="F69" s="12"/>
      <c r="G69" s="12"/>
      <c r="H69" s="13"/>
      <c r="I69" s="26">
        <v>4000</v>
      </c>
    </row>
    <row r="70" spans="1:9">
      <c r="A70" s="14">
        <v>5136</v>
      </c>
      <c r="B70" s="14">
        <v>6171</v>
      </c>
      <c r="C70" s="11" t="s">
        <v>42</v>
      </c>
      <c r="D70" s="12"/>
      <c r="E70" s="12"/>
      <c r="F70" s="12"/>
      <c r="G70" s="12"/>
      <c r="H70" s="13"/>
      <c r="I70" s="26">
        <v>5000</v>
      </c>
    </row>
    <row r="71" spans="1:9">
      <c r="A71" s="14">
        <v>5137</v>
      </c>
      <c r="B71" s="14">
        <v>6171</v>
      </c>
      <c r="C71" s="11" t="s">
        <v>43</v>
      </c>
      <c r="D71" s="12"/>
      <c r="E71" s="12"/>
      <c r="F71" s="12"/>
      <c r="G71" s="12"/>
      <c r="H71" s="13"/>
      <c r="I71" s="26">
        <v>10000</v>
      </c>
    </row>
    <row r="72" spans="1:9">
      <c r="A72" s="14">
        <v>5139</v>
      </c>
      <c r="B72" s="14">
        <v>6171</v>
      </c>
      <c r="C72" s="11" t="s">
        <v>44</v>
      </c>
      <c r="D72" s="12"/>
      <c r="E72" s="12"/>
      <c r="F72" s="12"/>
      <c r="G72" s="12"/>
      <c r="H72" s="13"/>
      <c r="I72" s="26">
        <v>25000</v>
      </c>
    </row>
    <row r="73" spans="1:9">
      <c r="A73" s="14">
        <v>5151</v>
      </c>
      <c r="B73" s="14">
        <v>6171</v>
      </c>
      <c r="C73" s="11" t="s">
        <v>45</v>
      </c>
      <c r="D73" s="12"/>
      <c r="E73" s="12"/>
      <c r="F73" s="12"/>
      <c r="G73" s="12"/>
      <c r="H73" s="13"/>
      <c r="I73" s="26">
        <v>10000</v>
      </c>
    </row>
    <row r="74" spans="1:9">
      <c r="A74" s="14">
        <v>5154</v>
      </c>
      <c r="B74" s="14">
        <v>6171</v>
      </c>
      <c r="C74" s="11" t="s">
        <v>46</v>
      </c>
      <c r="D74" s="12"/>
      <c r="E74" s="12"/>
      <c r="F74" s="12"/>
      <c r="G74" s="12"/>
      <c r="H74" s="13"/>
      <c r="I74" s="26">
        <v>120000</v>
      </c>
    </row>
    <row r="75" spans="1:9">
      <c r="A75" s="14">
        <v>5161</v>
      </c>
      <c r="B75" s="14">
        <v>6171</v>
      </c>
      <c r="C75" s="11" t="s">
        <v>47</v>
      </c>
      <c r="D75" s="12"/>
      <c r="E75" s="12"/>
      <c r="F75" s="12"/>
      <c r="G75" s="12"/>
      <c r="H75" s="13"/>
      <c r="I75" s="26">
        <v>4000</v>
      </c>
    </row>
    <row r="76" spans="1:9">
      <c r="A76" s="14">
        <v>5162</v>
      </c>
      <c r="B76" s="14">
        <v>6171</v>
      </c>
      <c r="C76" s="11" t="s">
        <v>48</v>
      </c>
      <c r="D76" s="12"/>
      <c r="E76" s="12"/>
      <c r="F76" s="12"/>
      <c r="G76" s="12"/>
      <c r="H76" s="13"/>
      <c r="I76" s="26">
        <v>35000</v>
      </c>
    </row>
    <row r="77" spans="1:9">
      <c r="A77" s="14">
        <v>5163</v>
      </c>
      <c r="B77" s="14">
        <v>6171</v>
      </c>
      <c r="C77" s="11" t="s">
        <v>49</v>
      </c>
      <c r="D77" s="12"/>
      <c r="E77" s="12"/>
      <c r="F77" s="12"/>
      <c r="G77" s="12"/>
      <c r="H77" s="13"/>
      <c r="I77" s="26">
        <v>30000</v>
      </c>
    </row>
    <row r="78" spans="1:9">
      <c r="A78" s="14">
        <v>5166</v>
      </c>
      <c r="B78" s="14">
        <v>6171</v>
      </c>
      <c r="C78" s="11" t="s">
        <v>50</v>
      </c>
      <c r="D78" s="12"/>
      <c r="E78" s="12"/>
      <c r="F78" s="12"/>
      <c r="G78" s="12"/>
      <c r="H78" s="13"/>
      <c r="I78" s="26">
        <v>50000</v>
      </c>
    </row>
    <row r="79" spans="1:9">
      <c r="A79" s="14">
        <v>5167</v>
      </c>
      <c r="B79" s="14">
        <v>6171</v>
      </c>
      <c r="C79" s="11" t="s">
        <v>51</v>
      </c>
      <c r="D79" s="12"/>
      <c r="E79" s="12"/>
      <c r="F79" s="12"/>
      <c r="G79" s="12"/>
      <c r="H79" s="13"/>
      <c r="I79" s="26">
        <v>5000</v>
      </c>
    </row>
    <row r="80" spans="1:9">
      <c r="A80" s="14">
        <v>5169</v>
      </c>
      <c r="B80" s="14">
        <v>6171</v>
      </c>
      <c r="C80" s="11" t="s">
        <v>52</v>
      </c>
      <c r="D80" s="12"/>
      <c r="E80" s="12"/>
      <c r="F80" s="12"/>
      <c r="G80" s="12"/>
      <c r="H80" s="13"/>
      <c r="I80" s="26">
        <v>187000</v>
      </c>
    </row>
    <row r="81" spans="1:9">
      <c r="A81" s="14">
        <v>5171</v>
      </c>
      <c r="B81" s="14">
        <v>6171</v>
      </c>
      <c r="C81" s="11" t="s">
        <v>53</v>
      </c>
      <c r="D81" s="12"/>
      <c r="E81" s="12"/>
      <c r="F81" s="12"/>
      <c r="G81" s="12"/>
      <c r="H81" s="13"/>
      <c r="I81" s="26">
        <v>20000</v>
      </c>
    </row>
    <row r="82" spans="1:9">
      <c r="A82" s="14">
        <v>5172</v>
      </c>
      <c r="B82" s="14">
        <v>6171</v>
      </c>
      <c r="C82" s="11" t="s">
        <v>54</v>
      </c>
      <c r="D82" s="12"/>
      <c r="E82" s="12"/>
      <c r="F82" s="12"/>
      <c r="G82" s="12"/>
      <c r="H82" s="13"/>
      <c r="I82" s="26">
        <v>10000</v>
      </c>
    </row>
    <row r="83" spans="1:9">
      <c r="A83" s="14">
        <v>5173</v>
      </c>
      <c r="B83" s="14">
        <v>6171</v>
      </c>
      <c r="C83" s="11" t="s">
        <v>55</v>
      </c>
      <c r="D83" s="12"/>
      <c r="E83" s="12"/>
      <c r="F83" s="12"/>
      <c r="G83" s="12"/>
      <c r="H83" s="13"/>
      <c r="I83" s="26">
        <v>30000</v>
      </c>
    </row>
    <row r="84" spans="1:9">
      <c r="A84" s="14">
        <v>5361</v>
      </c>
      <c r="B84" s="14">
        <v>6171</v>
      </c>
      <c r="C84" s="11" t="s">
        <v>56</v>
      </c>
      <c r="D84" s="12"/>
      <c r="E84" s="12"/>
      <c r="F84" s="12"/>
      <c r="G84" s="12"/>
      <c r="H84" s="13"/>
      <c r="I84" s="26">
        <v>1000</v>
      </c>
    </row>
    <row r="85" spans="1:9">
      <c r="A85" s="14">
        <v>5362</v>
      </c>
      <c r="B85" s="14">
        <v>6171</v>
      </c>
      <c r="C85" s="11" t="s">
        <v>57</v>
      </c>
      <c r="D85" s="12"/>
      <c r="E85" s="12"/>
      <c r="F85" s="12"/>
      <c r="G85" s="12"/>
      <c r="H85" s="13"/>
      <c r="I85" s="26">
        <v>1000</v>
      </c>
    </row>
    <row r="86" spans="1:9">
      <c r="A86" s="14">
        <v>5139</v>
      </c>
      <c r="B86" s="14">
        <v>3639</v>
      </c>
      <c r="C86" s="11" t="s">
        <v>58</v>
      </c>
      <c r="D86" s="12"/>
      <c r="E86" s="12"/>
      <c r="F86" s="12"/>
      <c r="G86" s="12"/>
      <c r="H86" s="13"/>
      <c r="I86" s="26">
        <v>50000</v>
      </c>
    </row>
    <row r="87" spans="1:9">
      <c r="A87" s="14">
        <v>5156</v>
      </c>
      <c r="B87" s="14">
        <v>3639</v>
      </c>
      <c r="C87" s="11" t="s">
        <v>59</v>
      </c>
      <c r="D87" s="12"/>
      <c r="E87" s="12"/>
      <c r="F87" s="12"/>
      <c r="G87" s="12"/>
      <c r="H87" s="13"/>
      <c r="I87" s="26">
        <v>55000</v>
      </c>
    </row>
    <row r="88" spans="1:9">
      <c r="A88" s="14">
        <v>5164</v>
      </c>
      <c r="B88" s="14">
        <v>3639</v>
      </c>
      <c r="C88" s="11" t="s">
        <v>60</v>
      </c>
      <c r="D88" s="12"/>
      <c r="E88" s="12"/>
      <c r="F88" s="12"/>
      <c r="G88" s="12"/>
      <c r="H88" s="13"/>
      <c r="I88" s="26">
        <v>7000</v>
      </c>
    </row>
    <row r="89" spans="1:9">
      <c r="A89" s="14">
        <v>5169</v>
      </c>
      <c r="B89" s="14">
        <v>3639</v>
      </c>
      <c r="C89" s="11" t="s">
        <v>61</v>
      </c>
      <c r="D89" s="12"/>
      <c r="E89" s="12"/>
      <c r="F89" s="12"/>
      <c r="G89" s="12"/>
      <c r="H89" s="13"/>
      <c r="I89" s="26">
        <v>70000</v>
      </c>
    </row>
    <row r="90" spans="1:9">
      <c r="A90" s="14">
        <v>5171</v>
      </c>
      <c r="B90" s="14">
        <v>3639</v>
      </c>
      <c r="C90" s="11" t="s">
        <v>62</v>
      </c>
      <c r="D90" s="12"/>
      <c r="E90" s="12"/>
      <c r="F90" s="12"/>
      <c r="G90" s="12"/>
      <c r="H90" s="13"/>
      <c r="I90" s="26">
        <v>20000</v>
      </c>
    </row>
    <row r="91" spans="1:9">
      <c r="A91" s="14">
        <v>5321</v>
      </c>
      <c r="B91" s="14">
        <v>6171</v>
      </c>
      <c r="C91" s="11" t="s">
        <v>63</v>
      </c>
      <c r="D91" s="12"/>
      <c r="E91" s="12"/>
      <c r="F91" s="12"/>
      <c r="G91" s="12"/>
      <c r="H91" s="13"/>
      <c r="I91" s="26">
        <v>1000</v>
      </c>
    </row>
    <row r="92" spans="1:9">
      <c r="A92" s="14">
        <v>5194</v>
      </c>
      <c r="B92" s="14">
        <v>6112</v>
      </c>
      <c r="C92" s="11" t="s">
        <v>64</v>
      </c>
      <c r="D92" s="12"/>
      <c r="E92" s="12"/>
      <c r="F92" s="12"/>
      <c r="G92" s="12"/>
      <c r="H92" s="13"/>
      <c r="I92" s="26">
        <v>3000</v>
      </c>
    </row>
    <row r="93" spans="1:9">
      <c r="A93" s="14">
        <v>5021</v>
      </c>
      <c r="B93" s="14">
        <v>3314</v>
      </c>
      <c r="C93" s="11" t="s">
        <v>65</v>
      </c>
      <c r="D93" s="12"/>
      <c r="E93" s="12"/>
      <c r="F93" s="12"/>
      <c r="G93" s="12"/>
      <c r="H93" s="13"/>
      <c r="I93" s="26">
        <v>5000</v>
      </c>
    </row>
    <row r="94" spans="1:9">
      <c r="A94" s="14">
        <v>5141</v>
      </c>
      <c r="B94" s="14">
        <v>6310</v>
      </c>
      <c r="C94" s="11" t="s">
        <v>66</v>
      </c>
      <c r="D94" s="12"/>
      <c r="E94" s="12"/>
      <c r="F94" s="12"/>
      <c r="G94" s="12"/>
      <c r="H94" s="13"/>
      <c r="I94" s="26">
        <v>45000</v>
      </c>
    </row>
    <row r="95" spans="1:9">
      <c r="A95" s="14">
        <v>5163</v>
      </c>
      <c r="B95" s="14">
        <v>6310</v>
      </c>
      <c r="C95" s="11" t="s">
        <v>67</v>
      </c>
      <c r="D95" s="12"/>
      <c r="E95" s="12"/>
      <c r="F95" s="12"/>
      <c r="G95" s="12"/>
      <c r="H95" s="13"/>
      <c r="I95" s="26">
        <v>15000</v>
      </c>
    </row>
    <row r="96" spans="1:9">
      <c r="A96" s="14">
        <v>5011</v>
      </c>
      <c r="B96" s="14">
        <v>4222</v>
      </c>
      <c r="C96" s="11" t="s">
        <v>68</v>
      </c>
      <c r="D96" s="12"/>
      <c r="E96" s="12"/>
      <c r="F96" s="12"/>
      <c r="G96" s="12"/>
      <c r="H96" s="13"/>
      <c r="I96" s="26">
        <v>19600</v>
      </c>
    </row>
    <row r="97" spans="1:9">
      <c r="A97" s="14">
        <v>5011</v>
      </c>
      <c r="B97" s="14">
        <v>4222</v>
      </c>
      <c r="C97" s="11" t="s">
        <v>69</v>
      </c>
      <c r="D97" s="12"/>
      <c r="E97" s="12"/>
      <c r="F97" s="12"/>
      <c r="G97" s="12"/>
      <c r="H97" s="13"/>
      <c r="I97" s="26">
        <v>3000</v>
      </c>
    </row>
    <row r="98" spans="1:9">
      <c r="A98" s="40">
        <v>5154</v>
      </c>
      <c r="B98" s="40">
        <v>3412</v>
      </c>
      <c r="C98" s="41" t="s">
        <v>74</v>
      </c>
      <c r="D98" s="12"/>
      <c r="E98" s="12"/>
      <c r="F98" s="12"/>
      <c r="G98" s="12"/>
      <c r="H98" s="12"/>
      <c r="I98" s="42">
        <v>3500</v>
      </c>
    </row>
    <row r="99" spans="1:9">
      <c r="A99" s="40">
        <v>5154</v>
      </c>
      <c r="B99" s="40">
        <v>3612</v>
      </c>
      <c r="C99" s="41" t="s">
        <v>75</v>
      </c>
      <c r="D99" s="12"/>
      <c r="E99" s="12"/>
      <c r="F99" s="12"/>
      <c r="G99" s="12"/>
      <c r="H99" s="12"/>
      <c r="I99" s="42">
        <v>50000</v>
      </c>
    </row>
    <row r="100" spans="1:9">
      <c r="A100" s="40">
        <v>5164</v>
      </c>
      <c r="B100" s="40">
        <v>3722</v>
      </c>
      <c r="C100" s="41" t="s">
        <v>76</v>
      </c>
      <c r="D100" s="12"/>
      <c r="E100" s="12"/>
      <c r="F100" s="12"/>
      <c r="G100" s="12"/>
      <c r="H100" s="12"/>
      <c r="I100" s="42">
        <v>37000</v>
      </c>
    </row>
    <row r="101" spans="1:9">
      <c r="A101" s="40">
        <v>5031</v>
      </c>
      <c r="B101" s="40">
        <v>4222</v>
      </c>
      <c r="C101" s="41" t="s">
        <v>77</v>
      </c>
      <c r="D101" s="12"/>
      <c r="E101" s="12"/>
      <c r="F101" s="12"/>
      <c r="G101" s="12"/>
      <c r="H101" s="12"/>
      <c r="I101" s="42">
        <v>24000</v>
      </c>
    </row>
    <row r="102" spans="1:9">
      <c r="A102" s="40">
        <v>5032</v>
      </c>
      <c r="B102" s="40">
        <v>4222</v>
      </c>
      <c r="C102" s="41" t="s">
        <v>78</v>
      </c>
      <c r="D102" s="12"/>
      <c r="E102" s="12"/>
      <c r="F102" s="12"/>
      <c r="G102" s="12"/>
      <c r="H102" s="12"/>
      <c r="I102" s="42">
        <v>10000</v>
      </c>
    </row>
    <row r="103" spans="1:9">
      <c r="A103" s="40">
        <v>5164</v>
      </c>
      <c r="B103" s="40">
        <v>6171</v>
      </c>
      <c r="C103" s="41" t="s">
        <v>79</v>
      </c>
      <c r="D103" s="12"/>
      <c r="E103" s="12"/>
      <c r="F103" s="12"/>
      <c r="G103" s="12"/>
      <c r="H103" s="12"/>
      <c r="I103" s="42">
        <v>26400</v>
      </c>
    </row>
    <row r="104" spans="1:9">
      <c r="A104" s="14">
        <v>5909</v>
      </c>
      <c r="B104" s="14">
        <v>6171</v>
      </c>
      <c r="C104" s="11" t="s">
        <v>86</v>
      </c>
      <c r="D104" s="12"/>
      <c r="E104" s="12"/>
      <c r="F104" s="12"/>
      <c r="G104" s="12"/>
      <c r="H104" s="13"/>
      <c r="I104" s="26">
        <v>2414000</v>
      </c>
    </row>
    <row r="105" spans="1:9">
      <c r="A105" s="22"/>
      <c r="B105" s="22">
        <v>6118</v>
      </c>
      <c r="C105" s="2" t="s">
        <v>81</v>
      </c>
      <c r="D105" s="3"/>
      <c r="E105" s="3"/>
      <c r="F105" s="3"/>
      <c r="G105" s="3"/>
      <c r="H105" s="4"/>
      <c r="I105" s="27">
        <v>25000</v>
      </c>
    </row>
    <row r="106" spans="1:9">
      <c r="A106" s="22">
        <v>5139</v>
      </c>
      <c r="B106" s="22">
        <v>3399</v>
      </c>
      <c r="C106" s="57" t="s">
        <v>88</v>
      </c>
      <c r="D106" s="3"/>
      <c r="E106" s="3"/>
      <c r="F106" s="3"/>
      <c r="G106" s="3"/>
      <c r="H106" s="3"/>
      <c r="I106" s="58">
        <v>55000</v>
      </c>
    </row>
    <row r="107" spans="1:9">
      <c r="A107" s="47">
        <v>5901</v>
      </c>
      <c r="B107" s="47">
        <v>5212</v>
      </c>
      <c r="C107" s="48" t="s">
        <v>91</v>
      </c>
      <c r="I107" s="49">
        <v>10000</v>
      </c>
    </row>
    <row r="108" spans="1:9" ht="15.75" thickBot="1">
      <c r="A108" s="51">
        <v>5364</v>
      </c>
      <c r="B108" s="51">
        <v>6402</v>
      </c>
      <c r="C108" s="52" t="s">
        <v>90</v>
      </c>
      <c r="D108" s="44"/>
      <c r="E108" s="44"/>
      <c r="F108" s="44"/>
      <c r="G108" s="45"/>
      <c r="H108" s="46"/>
      <c r="I108" s="53">
        <v>18000</v>
      </c>
    </row>
    <row r="109" spans="1:9" ht="16.5" thickTop="1" thickBot="1">
      <c r="A109" s="36"/>
      <c r="B109" s="37"/>
      <c r="C109" s="28" t="s">
        <v>70</v>
      </c>
      <c r="D109" s="29"/>
      <c r="E109" s="29"/>
      <c r="F109" s="29"/>
      <c r="G109" s="29"/>
      <c r="H109" s="30"/>
      <c r="I109" s="31">
        <f>I50+I51+I52+I53+I54+I55+I56+I57+I58+I59+I60+I61+I62+I63+I64+I65+I66+I67+I68+I69+I70+I71+I72+I73+I74+I75+I76+I77+I78+I79+I80+I81+I82+I83+I84+I85+I86+I87+I88+I89+I90+I91+I92+I93+I94+I95+I96+I97+I98+I99+I100+I101+I102+I103+I104+I105+I106+I108+I107</f>
        <v>4885500</v>
      </c>
    </row>
    <row r="110" spans="1:9" ht="15.75" thickTop="1">
      <c r="A110" s="38">
        <v>8124</v>
      </c>
      <c r="B110" s="38"/>
      <c r="C110" s="5" t="s">
        <v>71</v>
      </c>
      <c r="D110" s="6"/>
      <c r="E110" s="6"/>
      <c r="F110" s="6"/>
      <c r="G110" s="6"/>
      <c r="H110" s="7"/>
      <c r="I110" s="39">
        <v>1264000</v>
      </c>
    </row>
    <row r="111" spans="1:9" ht="15.75" thickBot="1">
      <c r="A111" s="60">
        <v>8115</v>
      </c>
      <c r="B111" s="44"/>
      <c r="C111" s="45" t="s">
        <v>82</v>
      </c>
      <c r="D111" s="43"/>
      <c r="E111" s="43"/>
      <c r="F111" s="43"/>
      <c r="G111" s="43"/>
      <c r="H111" s="46"/>
      <c r="I111" s="59">
        <v>265200</v>
      </c>
    </row>
    <row r="112" spans="1:9" ht="16.5" thickTop="1" thickBot="1">
      <c r="A112" s="36"/>
      <c r="B112" s="37"/>
      <c r="C112" s="28" t="s">
        <v>72</v>
      </c>
      <c r="D112" s="29"/>
      <c r="E112" s="29"/>
      <c r="F112" s="29"/>
      <c r="G112" s="29"/>
      <c r="H112" s="30"/>
      <c r="I112" s="31">
        <f>I109+I110+I111</f>
        <v>6414700</v>
      </c>
    </row>
    <row r="113" ht="15.75" thickTop="1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13"/>
  <sheetViews>
    <sheetView topLeftCell="A84" workbookViewId="0">
      <selection activeCell="A2" sqref="A2:I112"/>
    </sheetView>
  </sheetViews>
  <sheetFormatPr defaultRowHeight="15"/>
  <cols>
    <col min="9" max="9" width="13.140625" customWidth="1"/>
  </cols>
  <sheetData>
    <row r="2" spans="1:9" ht="28.5">
      <c r="A2" s="54" t="s">
        <v>89</v>
      </c>
    </row>
    <row r="5" spans="1:9" ht="16.5" thickBot="1">
      <c r="A5" s="1" t="s">
        <v>0</v>
      </c>
    </row>
    <row r="6" spans="1:9" ht="17.25" thickTop="1" thickBot="1">
      <c r="A6" s="16" t="s">
        <v>1</v>
      </c>
      <c r="B6" s="17" t="s">
        <v>2</v>
      </c>
      <c r="C6" s="18" t="s">
        <v>3</v>
      </c>
      <c r="D6" s="19"/>
      <c r="E6" s="19"/>
      <c r="F6" s="19"/>
      <c r="G6" s="19"/>
      <c r="H6" s="20"/>
      <c r="I6" s="21" t="s">
        <v>4</v>
      </c>
    </row>
    <row r="7" spans="1:9" ht="15.75" thickTop="1">
      <c r="A7" s="15">
        <v>1111</v>
      </c>
      <c r="B7" s="15"/>
      <c r="C7" s="8" t="s">
        <v>5</v>
      </c>
      <c r="D7" s="9"/>
      <c r="E7" s="9"/>
      <c r="F7" s="9"/>
      <c r="G7" s="9"/>
      <c r="H7" s="10"/>
      <c r="I7" s="25">
        <v>370000</v>
      </c>
    </row>
    <row r="8" spans="1:9">
      <c r="A8" s="14">
        <v>1112</v>
      </c>
      <c r="B8" s="14"/>
      <c r="C8" s="11" t="s">
        <v>6</v>
      </c>
      <c r="D8" s="12"/>
      <c r="E8" s="12"/>
      <c r="F8" s="12"/>
      <c r="G8" s="12"/>
      <c r="H8" s="13"/>
      <c r="I8" s="26">
        <v>120000</v>
      </c>
    </row>
    <row r="9" spans="1:9">
      <c r="A9" s="14">
        <v>1121</v>
      </c>
      <c r="B9" s="14"/>
      <c r="C9" s="11" t="s">
        <v>7</v>
      </c>
      <c r="D9" s="12"/>
      <c r="E9" s="12"/>
      <c r="F9" s="12"/>
      <c r="G9" s="12"/>
      <c r="H9" s="13"/>
      <c r="I9" s="26">
        <v>400000</v>
      </c>
    </row>
    <row r="10" spans="1:9">
      <c r="A10" s="14">
        <v>1211</v>
      </c>
      <c r="B10" s="14"/>
      <c r="C10" s="11" t="s">
        <v>8</v>
      </c>
      <c r="D10" s="12"/>
      <c r="E10" s="12"/>
      <c r="F10" s="12"/>
      <c r="G10" s="12"/>
      <c r="H10" s="13"/>
      <c r="I10" s="26">
        <v>750000</v>
      </c>
    </row>
    <row r="11" spans="1:9">
      <c r="A11" s="14">
        <v>1337</v>
      </c>
      <c r="B11" s="14"/>
      <c r="C11" s="11" t="s">
        <v>9</v>
      </c>
      <c r="D11" s="12"/>
      <c r="E11" s="12"/>
      <c r="F11" s="12"/>
      <c r="G11" s="12"/>
      <c r="H11" s="13"/>
      <c r="I11" s="26">
        <v>95000</v>
      </c>
    </row>
    <row r="12" spans="1:9">
      <c r="A12" s="14">
        <v>1341</v>
      </c>
      <c r="B12" s="14"/>
      <c r="C12" s="11" t="s">
        <v>10</v>
      </c>
      <c r="D12" s="12"/>
      <c r="E12" s="12"/>
      <c r="F12" s="12"/>
      <c r="G12" s="12"/>
      <c r="H12" s="13"/>
      <c r="I12" s="26">
        <v>5000</v>
      </c>
    </row>
    <row r="13" spans="1:9">
      <c r="A13" s="14">
        <v>1361</v>
      </c>
      <c r="B13" s="14"/>
      <c r="C13" s="11" t="s">
        <v>11</v>
      </c>
      <c r="D13" s="12"/>
      <c r="E13" s="12"/>
      <c r="F13" s="12"/>
      <c r="G13" s="12"/>
      <c r="H13" s="13"/>
      <c r="I13" s="26">
        <v>4000</v>
      </c>
    </row>
    <row r="14" spans="1:9">
      <c r="A14" s="14">
        <v>1511</v>
      </c>
      <c r="B14" s="14"/>
      <c r="C14" s="11" t="s">
        <v>12</v>
      </c>
      <c r="D14" s="12"/>
      <c r="E14" s="12"/>
      <c r="F14" s="12"/>
      <c r="G14" s="12"/>
      <c r="H14" s="13"/>
      <c r="I14" s="26">
        <v>700000</v>
      </c>
    </row>
    <row r="15" spans="1:9">
      <c r="A15" s="14">
        <v>2111</v>
      </c>
      <c r="B15" s="14">
        <v>2310</v>
      </c>
      <c r="C15" s="11" t="s">
        <v>13</v>
      </c>
      <c r="D15" s="12"/>
      <c r="E15" s="12"/>
      <c r="F15" s="12"/>
      <c r="G15" s="12"/>
      <c r="H15" s="13"/>
      <c r="I15" s="26">
        <v>25000</v>
      </c>
    </row>
    <row r="16" spans="1:9">
      <c r="A16" s="14">
        <v>2132</v>
      </c>
      <c r="B16" s="14">
        <v>3612</v>
      </c>
      <c r="C16" s="11" t="s">
        <v>14</v>
      </c>
      <c r="D16" s="12"/>
      <c r="E16" s="12"/>
      <c r="F16" s="12"/>
      <c r="G16" s="12"/>
      <c r="H16" s="13"/>
      <c r="I16" s="26">
        <v>110000</v>
      </c>
    </row>
    <row r="17" spans="1:9">
      <c r="A17" s="14">
        <v>2111</v>
      </c>
      <c r="B17" s="14">
        <v>3612</v>
      </c>
      <c r="C17" s="11" t="s">
        <v>18</v>
      </c>
      <c r="D17" s="12"/>
      <c r="E17" s="12"/>
      <c r="F17" s="12"/>
      <c r="G17" s="12"/>
      <c r="H17" s="13"/>
      <c r="I17" s="26">
        <v>15000</v>
      </c>
    </row>
    <row r="18" spans="1:9">
      <c r="A18" s="14">
        <v>2132</v>
      </c>
      <c r="B18" s="14">
        <v>3613</v>
      </c>
      <c r="C18" s="11" t="s">
        <v>15</v>
      </c>
      <c r="D18" s="12"/>
      <c r="E18" s="12"/>
      <c r="F18" s="12"/>
      <c r="G18" s="12"/>
      <c r="H18" s="13"/>
      <c r="I18" s="26">
        <v>7000</v>
      </c>
    </row>
    <row r="19" spans="1:9">
      <c r="A19" s="14">
        <v>2139</v>
      </c>
      <c r="B19" s="14">
        <v>6171</v>
      </c>
      <c r="C19" s="11" t="s">
        <v>16</v>
      </c>
      <c r="D19" s="12"/>
      <c r="E19" s="12"/>
      <c r="F19" s="12"/>
      <c r="G19" s="12"/>
      <c r="H19" s="13"/>
      <c r="I19" s="26">
        <v>50000</v>
      </c>
    </row>
    <row r="20" spans="1:9">
      <c r="A20" s="47">
        <v>2131</v>
      </c>
      <c r="B20" s="47">
        <v>6171</v>
      </c>
      <c r="C20" s="48" t="s">
        <v>83</v>
      </c>
      <c r="I20" s="49">
        <v>20000</v>
      </c>
    </row>
    <row r="21" spans="1:9">
      <c r="A21" s="14">
        <v>2141</v>
      </c>
      <c r="B21" s="14">
        <v>6310</v>
      </c>
      <c r="C21" s="11" t="s">
        <v>17</v>
      </c>
      <c r="D21" s="12"/>
      <c r="E21" s="12"/>
      <c r="F21" s="12"/>
      <c r="G21" s="12"/>
      <c r="H21" s="13"/>
      <c r="I21" s="26">
        <v>3000</v>
      </c>
    </row>
    <row r="22" spans="1:9">
      <c r="A22" s="14">
        <v>4116</v>
      </c>
      <c r="C22" s="11" t="s">
        <v>19</v>
      </c>
      <c r="D22" s="12"/>
      <c r="E22" s="12"/>
      <c r="F22" s="12"/>
      <c r="G22" s="12"/>
      <c r="H22" s="13"/>
      <c r="I22" s="26">
        <v>100600</v>
      </c>
    </row>
    <row r="23" spans="1:9">
      <c r="A23" s="14">
        <v>1351</v>
      </c>
      <c r="B23" s="14"/>
      <c r="C23" s="11" t="s">
        <v>73</v>
      </c>
      <c r="D23" s="12"/>
      <c r="E23" s="12"/>
      <c r="F23" s="12"/>
      <c r="G23" s="12"/>
      <c r="H23" s="13"/>
      <c r="I23" s="26">
        <v>5000</v>
      </c>
    </row>
    <row r="24" spans="1:9">
      <c r="A24" s="40">
        <v>4112</v>
      </c>
      <c r="B24" s="50"/>
      <c r="C24" s="41" t="s">
        <v>80</v>
      </c>
      <c r="D24" s="12"/>
      <c r="E24" s="12"/>
      <c r="F24" s="12"/>
      <c r="G24" s="12"/>
      <c r="H24" s="13"/>
      <c r="I24" s="42">
        <v>60100</v>
      </c>
    </row>
    <row r="25" spans="1:9">
      <c r="A25" s="55">
        <v>4111</v>
      </c>
      <c r="B25" s="56"/>
      <c r="C25" s="57" t="s">
        <v>81</v>
      </c>
      <c r="D25" s="3"/>
      <c r="E25" s="3"/>
      <c r="F25" s="3"/>
      <c r="G25" s="3"/>
      <c r="H25" s="4"/>
      <c r="I25" s="58">
        <v>25000</v>
      </c>
    </row>
    <row r="26" spans="1:9">
      <c r="A26" s="40">
        <v>3111</v>
      </c>
      <c r="B26" s="12">
        <v>6399</v>
      </c>
      <c r="C26" s="41" t="s">
        <v>84</v>
      </c>
      <c r="D26" s="12"/>
      <c r="E26" s="12"/>
      <c r="F26" s="12"/>
      <c r="G26" s="12"/>
      <c r="H26" s="12"/>
      <c r="I26" s="26">
        <v>1136000</v>
      </c>
    </row>
    <row r="27" spans="1:9">
      <c r="A27" s="14">
        <v>4216</v>
      </c>
      <c r="B27" s="50"/>
      <c r="C27" s="11" t="s">
        <v>85</v>
      </c>
      <c r="D27" s="12"/>
      <c r="E27" s="12"/>
      <c r="F27" s="12"/>
      <c r="G27" s="12"/>
      <c r="H27" s="13"/>
      <c r="I27" s="26">
        <v>2414000</v>
      </c>
    </row>
    <row r="28" spans="1:9" ht="15.75" thickBot="1">
      <c r="A28" s="44"/>
      <c r="B28" s="44"/>
      <c r="C28" s="45"/>
      <c r="D28" s="43"/>
      <c r="E28" s="43"/>
      <c r="F28" s="43"/>
      <c r="G28" s="43"/>
      <c r="H28" s="46"/>
      <c r="I28" s="44"/>
    </row>
    <row r="29" spans="1:9" ht="16.5" thickTop="1" thickBot="1">
      <c r="A29" s="23"/>
      <c r="B29" s="24"/>
      <c r="C29" s="28" t="s">
        <v>20</v>
      </c>
      <c r="D29" s="29"/>
      <c r="E29" s="29"/>
      <c r="F29" s="29"/>
      <c r="G29" s="29"/>
      <c r="H29" s="30"/>
      <c r="I29" s="31">
        <f>I7+I8+I9+I10+I11+I12+I13+I14+I15+I16+I18+I19+I21+I17+I22+I23+I24+I25+I20+I26+I27</f>
        <v>6414700</v>
      </c>
    </row>
    <row r="30" spans="1:9" ht="15.75" thickTop="1"/>
    <row r="49" spans="1:9" ht="16.5" thickBot="1">
      <c r="A49" s="1" t="s">
        <v>21</v>
      </c>
    </row>
    <row r="50" spans="1:9" ht="17.25" thickTop="1" thickBot="1">
      <c r="A50" s="16" t="s">
        <v>1</v>
      </c>
      <c r="B50" s="17" t="s">
        <v>2</v>
      </c>
      <c r="C50" s="18"/>
      <c r="D50" s="19"/>
      <c r="E50" s="19"/>
      <c r="F50" s="19" t="s">
        <v>22</v>
      </c>
      <c r="G50" s="19"/>
      <c r="H50" s="20"/>
      <c r="I50" s="21" t="s">
        <v>4</v>
      </c>
    </row>
    <row r="51" spans="1:9" ht="15.75" thickTop="1">
      <c r="A51" s="15">
        <v>5139</v>
      </c>
      <c r="B51" s="15">
        <v>3631</v>
      </c>
      <c r="C51" s="32" t="s">
        <v>23</v>
      </c>
      <c r="D51" s="33"/>
      <c r="E51" s="33"/>
      <c r="F51" s="33"/>
      <c r="G51" s="33"/>
      <c r="H51" s="34"/>
      <c r="I51" s="35">
        <v>5000</v>
      </c>
    </row>
    <row r="52" spans="1:9">
      <c r="A52" s="14">
        <v>5139</v>
      </c>
      <c r="B52" s="14">
        <v>2212</v>
      </c>
      <c r="C52" s="11" t="s">
        <v>24</v>
      </c>
      <c r="D52" s="12"/>
      <c r="E52" s="12"/>
      <c r="F52" s="12"/>
      <c r="G52" s="12"/>
      <c r="H52" s="13"/>
      <c r="I52" s="26">
        <v>7000</v>
      </c>
    </row>
    <row r="53" spans="1:9">
      <c r="A53" s="14">
        <v>5169</v>
      </c>
      <c r="B53" s="14">
        <v>3745</v>
      </c>
      <c r="C53" s="11" t="s">
        <v>87</v>
      </c>
      <c r="D53" s="12"/>
      <c r="E53" s="12"/>
      <c r="F53" s="12"/>
      <c r="G53" s="12"/>
      <c r="H53" s="13"/>
      <c r="I53" s="26">
        <v>113000</v>
      </c>
    </row>
    <row r="54" spans="1:9">
      <c r="A54" s="14">
        <v>5136</v>
      </c>
      <c r="B54" s="14">
        <v>3314</v>
      </c>
      <c r="C54" s="11" t="s">
        <v>25</v>
      </c>
      <c r="D54" s="12"/>
      <c r="E54" s="12"/>
      <c r="F54" s="12"/>
      <c r="G54" s="12"/>
      <c r="H54" s="13"/>
      <c r="I54" s="26">
        <v>8000</v>
      </c>
    </row>
    <row r="55" spans="1:9">
      <c r="A55" s="14">
        <v>5139</v>
      </c>
      <c r="B55" s="14">
        <v>3314</v>
      </c>
      <c r="C55" s="11" t="s">
        <v>26</v>
      </c>
      <c r="D55" s="12"/>
      <c r="E55" s="12"/>
      <c r="F55" s="12"/>
      <c r="G55" s="12"/>
      <c r="H55" s="13"/>
      <c r="I55" s="26">
        <v>1000</v>
      </c>
    </row>
    <row r="56" spans="1:9">
      <c r="A56" s="14">
        <v>5139</v>
      </c>
      <c r="B56" s="14">
        <v>3319</v>
      </c>
      <c r="C56" s="11" t="s">
        <v>27</v>
      </c>
      <c r="D56" s="12"/>
      <c r="E56" s="12"/>
      <c r="F56" s="12"/>
      <c r="G56" s="12"/>
      <c r="H56" s="13"/>
      <c r="I56" s="26">
        <v>30000</v>
      </c>
    </row>
    <row r="57" spans="1:9">
      <c r="A57" s="14">
        <v>5194</v>
      </c>
      <c r="B57" s="14">
        <v>3319</v>
      </c>
      <c r="C57" s="11" t="s">
        <v>28</v>
      </c>
      <c r="D57" s="12"/>
      <c r="E57" s="12"/>
      <c r="F57" s="12"/>
      <c r="G57" s="12"/>
      <c r="H57" s="13"/>
      <c r="I57" s="26">
        <v>3000</v>
      </c>
    </row>
    <row r="58" spans="1:9">
      <c r="A58" s="14">
        <v>5139</v>
      </c>
      <c r="B58" s="14">
        <v>3612</v>
      </c>
      <c r="C58" s="11" t="s">
        <v>29</v>
      </c>
      <c r="D58" s="12"/>
      <c r="E58" s="12"/>
      <c r="F58" s="12"/>
      <c r="G58" s="12"/>
      <c r="H58" s="13"/>
      <c r="I58" s="26">
        <v>5000</v>
      </c>
    </row>
    <row r="59" spans="1:9">
      <c r="A59" s="14">
        <v>5151</v>
      </c>
      <c r="B59" s="14">
        <v>3612</v>
      </c>
      <c r="C59" s="11" t="s">
        <v>30</v>
      </c>
      <c r="D59" s="12"/>
      <c r="E59" s="12"/>
      <c r="F59" s="12"/>
      <c r="G59" s="12"/>
      <c r="H59" s="13"/>
      <c r="I59" s="26">
        <v>15000</v>
      </c>
    </row>
    <row r="60" spans="1:9">
      <c r="A60" s="14">
        <v>5154</v>
      </c>
      <c r="B60" s="14">
        <v>3631</v>
      </c>
      <c r="C60" s="11" t="s">
        <v>31</v>
      </c>
      <c r="D60" s="12"/>
      <c r="E60" s="12"/>
      <c r="F60" s="12"/>
      <c r="G60" s="12"/>
      <c r="H60" s="13"/>
      <c r="I60" s="26">
        <v>190000</v>
      </c>
    </row>
    <row r="61" spans="1:9">
      <c r="A61" s="14">
        <v>5171</v>
      </c>
      <c r="B61" s="14">
        <v>3631</v>
      </c>
      <c r="C61" s="11" t="s">
        <v>32</v>
      </c>
      <c r="D61" s="12"/>
      <c r="E61" s="12"/>
      <c r="F61" s="12"/>
      <c r="G61" s="12"/>
      <c r="H61" s="13"/>
      <c r="I61" s="26">
        <v>10000</v>
      </c>
    </row>
    <row r="62" spans="1:9">
      <c r="A62" s="14">
        <v>5169</v>
      </c>
      <c r="B62" s="14">
        <v>3722</v>
      </c>
      <c r="C62" s="11" t="s">
        <v>33</v>
      </c>
      <c r="D62" s="12"/>
      <c r="E62" s="12"/>
      <c r="F62" s="12"/>
      <c r="G62" s="12"/>
      <c r="H62" s="13"/>
      <c r="I62" s="26">
        <v>230000</v>
      </c>
    </row>
    <row r="63" spans="1:9">
      <c r="A63" s="14">
        <v>5139</v>
      </c>
      <c r="B63" s="14">
        <v>3745</v>
      </c>
      <c r="C63" s="11" t="s">
        <v>34</v>
      </c>
      <c r="D63" s="12"/>
      <c r="E63" s="12"/>
      <c r="F63" s="12"/>
      <c r="G63" s="12"/>
      <c r="H63" s="13"/>
      <c r="I63" s="26">
        <v>1000</v>
      </c>
    </row>
    <row r="64" spans="1:9">
      <c r="A64" s="14">
        <v>5134</v>
      </c>
      <c r="B64" s="14">
        <v>4222</v>
      </c>
      <c r="C64" s="11" t="s">
        <v>35</v>
      </c>
      <c r="D64" s="12"/>
      <c r="E64" s="12"/>
      <c r="F64" s="12"/>
      <c r="G64" s="12"/>
      <c r="H64" s="13"/>
      <c r="I64" s="26">
        <v>5000</v>
      </c>
    </row>
    <row r="65" spans="1:9">
      <c r="A65" s="14">
        <v>5167</v>
      </c>
      <c r="B65" s="14">
        <v>4222</v>
      </c>
      <c r="C65" s="11" t="s">
        <v>36</v>
      </c>
      <c r="D65" s="12"/>
      <c r="E65" s="12"/>
      <c r="F65" s="12"/>
      <c r="G65" s="12"/>
      <c r="H65" s="13"/>
      <c r="I65" s="26">
        <v>1000</v>
      </c>
    </row>
    <row r="66" spans="1:9">
      <c r="A66" s="14">
        <v>5123</v>
      </c>
      <c r="B66" s="14">
        <v>6112</v>
      </c>
      <c r="C66" s="11" t="s">
        <v>37</v>
      </c>
      <c r="D66" s="12"/>
      <c r="E66" s="12"/>
      <c r="F66" s="12"/>
      <c r="G66" s="12"/>
      <c r="H66" s="13"/>
      <c r="I66" s="26">
        <v>394000</v>
      </c>
    </row>
    <row r="67" spans="1:9">
      <c r="A67" s="14">
        <v>5011</v>
      </c>
      <c r="B67" s="14">
        <v>6171</v>
      </c>
      <c r="C67" s="11" t="s">
        <v>38</v>
      </c>
      <c r="D67" s="12"/>
      <c r="E67" s="12"/>
      <c r="F67" s="12"/>
      <c r="G67" s="12"/>
      <c r="H67" s="13"/>
      <c r="I67" s="26">
        <v>180000</v>
      </c>
    </row>
    <row r="68" spans="1:9">
      <c r="A68" s="14">
        <v>5031</v>
      </c>
      <c r="B68" s="14">
        <v>6171</v>
      </c>
      <c r="C68" s="11" t="s">
        <v>39</v>
      </c>
      <c r="D68" s="12"/>
      <c r="E68" s="12"/>
      <c r="F68" s="12"/>
      <c r="G68" s="12"/>
      <c r="H68" s="13"/>
      <c r="I68" s="26">
        <v>125000</v>
      </c>
    </row>
    <row r="69" spans="1:9">
      <c r="A69" s="14">
        <v>5032</v>
      </c>
      <c r="B69" s="14">
        <v>6171</v>
      </c>
      <c r="C69" s="11" t="s">
        <v>40</v>
      </c>
      <c r="D69" s="12"/>
      <c r="E69" s="12"/>
      <c r="F69" s="12"/>
      <c r="G69" s="12"/>
      <c r="H69" s="13"/>
      <c r="I69" s="26">
        <v>49000</v>
      </c>
    </row>
    <row r="70" spans="1:9">
      <c r="A70" s="14">
        <v>5032</v>
      </c>
      <c r="B70" s="14">
        <v>6171</v>
      </c>
      <c r="C70" s="11" t="s">
        <v>41</v>
      </c>
      <c r="D70" s="12"/>
      <c r="E70" s="12"/>
      <c r="F70" s="12"/>
      <c r="G70" s="12"/>
      <c r="H70" s="13"/>
      <c r="I70" s="26">
        <v>4000</v>
      </c>
    </row>
    <row r="71" spans="1:9">
      <c r="A71" s="14">
        <v>5136</v>
      </c>
      <c r="B71" s="14">
        <v>6171</v>
      </c>
      <c r="C71" s="11" t="s">
        <v>42</v>
      </c>
      <c r="D71" s="12"/>
      <c r="E71" s="12"/>
      <c r="F71" s="12"/>
      <c r="G71" s="12"/>
      <c r="H71" s="13"/>
      <c r="I71" s="26">
        <v>5000</v>
      </c>
    </row>
    <row r="72" spans="1:9">
      <c r="A72" s="14">
        <v>5137</v>
      </c>
      <c r="B72" s="14">
        <v>6171</v>
      </c>
      <c r="C72" s="11" t="s">
        <v>43</v>
      </c>
      <c r="D72" s="12"/>
      <c r="E72" s="12"/>
      <c r="F72" s="12"/>
      <c r="G72" s="12"/>
      <c r="H72" s="13"/>
      <c r="I72" s="26">
        <v>10000</v>
      </c>
    </row>
    <row r="73" spans="1:9">
      <c r="A73" s="14">
        <v>5139</v>
      </c>
      <c r="B73" s="14">
        <v>6171</v>
      </c>
      <c r="C73" s="11" t="s">
        <v>44</v>
      </c>
      <c r="D73" s="12"/>
      <c r="E73" s="12"/>
      <c r="F73" s="12"/>
      <c r="G73" s="12"/>
      <c r="H73" s="13"/>
      <c r="I73" s="26">
        <v>25000</v>
      </c>
    </row>
    <row r="74" spans="1:9">
      <c r="A74" s="14">
        <v>5151</v>
      </c>
      <c r="B74" s="14">
        <v>6171</v>
      </c>
      <c r="C74" s="11" t="s">
        <v>45</v>
      </c>
      <c r="D74" s="12"/>
      <c r="E74" s="12"/>
      <c r="F74" s="12"/>
      <c r="G74" s="12"/>
      <c r="H74" s="13"/>
      <c r="I74" s="26">
        <v>10000</v>
      </c>
    </row>
    <row r="75" spans="1:9">
      <c r="A75" s="14">
        <v>5154</v>
      </c>
      <c r="B75" s="14">
        <v>6171</v>
      </c>
      <c r="C75" s="11" t="s">
        <v>46</v>
      </c>
      <c r="D75" s="12"/>
      <c r="E75" s="12"/>
      <c r="F75" s="12"/>
      <c r="G75" s="12"/>
      <c r="H75" s="13"/>
      <c r="I75" s="26">
        <v>120000</v>
      </c>
    </row>
    <row r="76" spans="1:9">
      <c r="A76" s="14">
        <v>5161</v>
      </c>
      <c r="B76" s="14">
        <v>6171</v>
      </c>
      <c r="C76" s="11" t="s">
        <v>47</v>
      </c>
      <c r="D76" s="12"/>
      <c r="E76" s="12"/>
      <c r="F76" s="12"/>
      <c r="G76" s="12"/>
      <c r="H76" s="13"/>
      <c r="I76" s="26">
        <v>4000</v>
      </c>
    </row>
    <row r="77" spans="1:9">
      <c r="A77" s="14">
        <v>5162</v>
      </c>
      <c r="B77" s="14">
        <v>6171</v>
      </c>
      <c r="C77" s="11" t="s">
        <v>48</v>
      </c>
      <c r="D77" s="12"/>
      <c r="E77" s="12"/>
      <c r="F77" s="12"/>
      <c r="G77" s="12"/>
      <c r="H77" s="13"/>
      <c r="I77" s="26">
        <v>35000</v>
      </c>
    </row>
    <row r="78" spans="1:9">
      <c r="A78" s="14">
        <v>5163</v>
      </c>
      <c r="B78" s="14">
        <v>6171</v>
      </c>
      <c r="C78" s="11" t="s">
        <v>49</v>
      </c>
      <c r="D78" s="12"/>
      <c r="E78" s="12"/>
      <c r="F78" s="12"/>
      <c r="G78" s="12"/>
      <c r="H78" s="13"/>
      <c r="I78" s="26">
        <v>30000</v>
      </c>
    </row>
    <row r="79" spans="1:9">
      <c r="A79" s="14">
        <v>5166</v>
      </c>
      <c r="B79" s="14">
        <v>6171</v>
      </c>
      <c r="C79" s="11" t="s">
        <v>50</v>
      </c>
      <c r="D79" s="12"/>
      <c r="E79" s="12"/>
      <c r="F79" s="12"/>
      <c r="G79" s="12"/>
      <c r="H79" s="13"/>
      <c r="I79" s="26">
        <v>50000</v>
      </c>
    </row>
    <row r="80" spans="1:9">
      <c r="A80" s="14">
        <v>5167</v>
      </c>
      <c r="B80" s="14">
        <v>6171</v>
      </c>
      <c r="C80" s="11" t="s">
        <v>51</v>
      </c>
      <c r="D80" s="12"/>
      <c r="E80" s="12"/>
      <c r="F80" s="12"/>
      <c r="G80" s="12"/>
      <c r="H80" s="13"/>
      <c r="I80" s="26">
        <v>5000</v>
      </c>
    </row>
    <row r="81" spans="1:9">
      <c r="A81" s="14">
        <v>5169</v>
      </c>
      <c r="B81" s="14">
        <v>6171</v>
      </c>
      <c r="C81" s="11" t="s">
        <v>52</v>
      </c>
      <c r="D81" s="12"/>
      <c r="E81" s="12"/>
      <c r="F81" s="12"/>
      <c r="G81" s="12"/>
      <c r="H81" s="13"/>
      <c r="I81" s="26">
        <v>187000</v>
      </c>
    </row>
    <row r="82" spans="1:9">
      <c r="A82" s="14">
        <v>5171</v>
      </c>
      <c r="B82" s="14">
        <v>6171</v>
      </c>
      <c r="C82" s="11" t="s">
        <v>53</v>
      </c>
      <c r="D82" s="12"/>
      <c r="E82" s="12"/>
      <c r="F82" s="12"/>
      <c r="G82" s="12"/>
      <c r="H82" s="13"/>
      <c r="I82" s="26">
        <v>20000</v>
      </c>
    </row>
    <row r="83" spans="1:9">
      <c r="A83" s="14">
        <v>5172</v>
      </c>
      <c r="B83" s="14">
        <v>6171</v>
      </c>
      <c r="C83" s="11" t="s">
        <v>54</v>
      </c>
      <c r="D83" s="12"/>
      <c r="E83" s="12"/>
      <c r="F83" s="12"/>
      <c r="G83" s="12"/>
      <c r="H83" s="13"/>
      <c r="I83" s="26">
        <v>10000</v>
      </c>
    </row>
    <row r="84" spans="1:9">
      <c r="A84" s="14">
        <v>5173</v>
      </c>
      <c r="B84" s="14">
        <v>6171</v>
      </c>
      <c r="C84" s="11" t="s">
        <v>55</v>
      </c>
      <c r="D84" s="12"/>
      <c r="E84" s="12"/>
      <c r="F84" s="12"/>
      <c r="G84" s="12"/>
      <c r="H84" s="13"/>
      <c r="I84" s="26">
        <v>30000</v>
      </c>
    </row>
    <row r="85" spans="1:9">
      <c r="A85" s="14">
        <v>5361</v>
      </c>
      <c r="B85" s="14">
        <v>6171</v>
      </c>
      <c r="C85" s="11" t="s">
        <v>56</v>
      </c>
      <c r="D85" s="12"/>
      <c r="E85" s="12"/>
      <c r="F85" s="12"/>
      <c r="G85" s="12"/>
      <c r="H85" s="13"/>
      <c r="I85" s="26">
        <v>1000</v>
      </c>
    </row>
    <row r="86" spans="1:9">
      <c r="A86" s="14">
        <v>5362</v>
      </c>
      <c r="B86" s="14">
        <v>6171</v>
      </c>
      <c r="C86" s="11" t="s">
        <v>57</v>
      </c>
      <c r="D86" s="12"/>
      <c r="E86" s="12"/>
      <c r="F86" s="12"/>
      <c r="G86" s="12"/>
      <c r="H86" s="13"/>
      <c r="I86" s="26">
        <v>1000</v>
      </c>
    </row>
    <row r="87" spans="1:9">
      <c r="A87" s="14">
        <v>5139</v>
      </c>
      <c r="B87" s="14">
        <v>3639</v>
      </c>
      <c r="C87" s="11" t="s">
        <v>58</v>
      </c>
      <c r="D87" s="12"/>
      <c r="E87" s="12"/>
      <c r="F87" s="12"/>
      <c r="G87" s="12"/>
      <c r="H87" s="13"/>
      <c r="I87" s="26">
        <v>50000</v>
      </c>
    </row>
    <row r="88" spans="1:9">
      <c r="A88" s="14">
        <v>5156</v>
      </c>
      <c r="B88" s="14">
        <v>3639</v>
      </c>
      <c r="C88" s="11" t="s">
        <v>59</v>
      </c>
      <c r="D88" s="12"/>
      <c r="E88" s="12"/>
      <c r="F88" s="12"/>
      <c r="G88" s="12"/>
      <c r="H88" s="13"/>
      <c r="I88" s="26">
        <v>55000</v>
      </c>
    </row>
    <row r="89" spans="1:9">
      <c r="A89" s="14">
        <v>5164</v>
      </c>
      <c r="B89" s="14">
        <v>3639</v>
      </c>
      <c r="C89" s="11" t="s">
        <v>60</v>
      </c>
      <c r="D89" s="12"/>
      <c r="E89" s="12"/>
      <c r="F89" s="12"/>
      <c r="G89" s="12"/>
      <c r="H89" s="13"/>
      <c r="I89" s="26">
        <v>7000</v>
      </c>
    </row>
    <row r="90" spans="1:9">
      <c r="A90" s="14">
        <v>5169</v>
      </c>
      <c r="B90" s="14">
        <v>3639</v>
      </c>
      <c r="C90" s="11" t="s">
        <v>61</v>
      </c>
      <c r="D90" s="12"/>
      <c r="E90" s="12"/>
      <c r="F90" s="12"/>
      <c r="G90" s="12"/>
      <c r="H90" s="13"/>
      <c r="I90" s="26">
        <v>70000</v>
      </c>
    </row>
    <row r="91" spans="1:9">
      <c r="A91" s="14">
        <v>5171</v>
      </c>
      <c r="B91" s="14">
        <v>3639</v>
      </c>
      <c r="C91" s="11" t="s">
        <v>62</v>
      </c>
      <c r="D91" s="12"/>
      <c r="E91" s="12"/>
      <c r="F91" s="12"/>
      <c r="G91" s="12"/>
      <c r="H91" s="13"/>
      <c r="I91" s="26">
        <v>20000</v>
      </c>
    </row>
    <row r="92" spans="1:9">
      <c r="A92" s="14">
        <v>5321</v>
      </c>
      <c r="B92" s="14">
        <v>6171</v>
      </c>
      <c r="C92" s="11" t="s">
        <v>63</v>
      </c>
      <c r="D92" s="12"/>
      <c r="E92" s="12"/>
      <c r="F92" s="12"/>
      <c r="G92" s="12"/>
      <c r="H92" s="13"/>
      <c r="I92" s="26">
        <v>1000</v>
      </c>
    </row>
    <row r="93" spans="1:9">
      <c r="A93" s="14">
        <v>5194</v>
      </c>
      <c r="B93" s="14">
        <v>6112</v>
      </c>
      <c r="C93" s="11" t="s">
        <v>64</v>
      </c>
      <c r="D93" s="12"/>
      <c r="E93" s="12"/>
      <c r="F93" s="12"/>
      <c r="G93" s="12"/>
      <c r="H93" s="13"/>
      <c r="I93" s="26">
        <v>3000</v>
      </c>
    </row>
    <row r="94" spans="1:9">
      <c r="A94" s="14">
        <v>5021</v>
      </c>
      <c r="B94" s="14">
        <v>3314</v>
      </c>
      <c r="C94" s="11" t="s">
        <v>65</v>
      </c>
      <c r="D94" s="12"/>
      <c r="E94" s="12"/>
      <c r="F94" s="12"/>
      <c r="G94" s="12"/>
      <c r="H94" s="13"/>
      <c r="I94" s="26">
        <v>5000</v>
      </c>
    </row>
    <row r="95" spans="1:9">
      <c r="A95" s="14">
        <v>5141</v>
      </c>
      <c r="B95" s="14">
        <v>6310</v>
      </c>
      <c r="C95" s="11" t="s">
        <v>66</v>
      </c>
      <c r="D95" s="12"/>
      <c r="E95" s="12"/>
      <c r="F95" s="12"/>
      <c r="G95" s="12"/>
      <c r="H95" s="13"/>
      <c r="I95" s="26">
        <v>45000</v>
      </c>
    </row>
    <row r="96" spans="1:9">
      <c r="A96" s="14">
        <v>5163</v>
      </c>
      <c r="B96" s="14">
        <v>6310</v>
      </c>
      <c r="C96" s="11" t="s">
        <v>67</v>
      </c>
      <c r="D96" s="12"/>
      <c r="E96" s="12"/>
      <c r="F96" s="12"/>
      <c r="G96" s="12"/>
      <c r="H96" s="13"/>
      <c r="I96" s="26">
        <v>15000</v>
      </c>
    </row>
    <row r="97" spans="1:9">
      <c r="A97" s="14">
        <v>5011</v>
      </c>
      <c r="B97" s="14">
        <v>4222</v>
      </c>
      <c r="C97" s="11" t="s">
        <v>68</v>
      </c>
      <c r="D97" s="12"/>
      <c r="E97" s="12"/>
      <c r="F97" s="12"/>
      <c r="G97" s="12"/>
      <c r="H97" s="13"/>
      <c r="I97" s="26">
        <v>19600</v>
      </c>
    </row>
    <row r="98" spans="1:9">
      <c r="A98" s="14">
        <v>5011</v>
      </c>
      <c r="B98" s="14">
        <v>4222</v>
      </c>
      <c r="C98" s="11" t="s">
        <v>69</v>
      </c>
      <c r="D98" s="12"/>
      <c r="E98" s="12"/>
      <c r="F98" s="12"/>
      <c r="G98" s="12"/>
      <c r="H98" s="13"/>
      <c r="I98" s="26">
        <v>3000</v>
      </c>
    </row>
    <row r="99" spans="1:9">
      <c r="A99" s="40">
        <v>5154</v>
      </c>
      <c r="B99" s="40">
        <v>3412</v>
      </c>
      <c r="C99" s="41" t="s">
        <v>74</v>
      </c>
      <c r="D99" s="12"/>
      <c r="E99" s="12"/>
      <c r="F99" s="12"/>
      <c r="G99" s="12"/>
      <c r="H99" s="12"/>
      <c r="I99" s="42">
        <v>3500</v>
      </c>
    </row>
    <row r="100" spans="1:9">
      <c r="A100" s="40">
        <v>5154</v>
      </c>
      <c r="B100" s="40">
        <v>3612</v>
      </c>
      <c r="C100" s="41" t="s">
        <v>75</v>
      </c>
      <c r="D100" s="12"/>
      <c r="E100" s="12"/>
      <c r="F100" s="12"/>
      <c r="G100" s="12"/>
      <c r="H100" s="12"/>
      <c r="I100" s="42">
        <v>50000</v>
      </c>
    </row>
    <row r="101" spans="1:9">
      <c r="A101" s="40">
        <v>5164</v>
      </c>
      <c r="B101" s="40">
        <v>3722</v>
      </c>
      <c r="C101" s="41" t="s">
        <v>76</v>
      </c>
      <c r="D101" s="12"/>
      <c r="E101" s="12"/>
      <c r="F101" s="12"/>
      <c r="G101" s="12"/>
      <c r="H101" s="12"/>
      <c r="I101" s="42">
        <v>37000</v>
      </c>
    </row>
    <row r="102" spans="1:9">
      <c r="A102" s="40">
        <v>5031</v>
      </c>
      <c r="B102" s="40">
        <v>4222</v>
      </c>
      <c r="C102" s="41" t="s">
        <v>77</v>
      </c>
      <c r="D102" s="12"/>
      <c r="E102" s="12"/>
      <c r="F102" s="12"/>
      <c r="G102" s="12"/>
      <c r="H102" s="12"/>
      <c r="I102" s="42">
        <v>24000</v>
      </c>
    </row>
    <row r="103" spans="1:9">
      <c r="A103" s="40">
        <v>5032</v>
      </c>
      <c r="B103" s="40">
        <v>4222</v>
      </c>
      <c r="C103" s="41" t="s">
        <v>78</v>
      </c>
      <c r="D103" s="12"/>
      <c r="E103" s="12"/>
      <c r="F103" s="12"/>
      <c r="G103" s="12"/>
      <c r="H103" s="12"/>
      <c r="I103" s="42">
        <v>10000</v>
      </c>
    </row>
    <row r="104" spans="1:9">
      <c r="A104" s="40">
        <v>5164</v>
      </c>
      <c r="B104" s="40">
        <v>6171</v>
      </c>
      <c r="C104" s="41" t="s">
        <v>79</v>
      </c>
      <c r="D104" s="12"/>
      <c r="E104" s="12"/>
      <c r="F104" s="12"/>
      <c r="G104" s="12"/>
      <c r="H104" s="12"/>
      <c r="I104" s="42">
        <v>26400</v>
      </c>
    </row>
    <row r="105" spans="1:9">
      <c r="A105" s="14">
        <v>5909</v>
      </c>
      <c r="B105" s="14">
        <v>6171</v>
      </c>
      <c r="C105" s="11" t="s">
        <v>86</v>
      </c>
      <c r="D105" s="12"/>
      <c r="E105" s="12"/>
      <c r="F105" s="12"/>
      <c r="G105" s="12"/>
      <c r="H105" s="13"/>
      <c r="I105" s="26">
        <v>2414000</v>
      </c>
    </row>
    <row r="106" spans="1:9">
      <c r="A106" s="22"/>
      <c r="B106" s="22">
        <v>6118</v>
      </c>
      <c r="C106" s="2" t="s">
        <v>81</v>
      </c>
      <c r="D106" s="3"/>
      <c r="E106" s="3"/>
      <c r="F106" s="3"/>
      <c r="G106" s="3"/>
      <c r="H106" s="4"/>
      <c r="I106" s="27">
        <v>25000</v>
      </c>
    </row>
    <row r="107" spans="1:9">
      <c r="A107" s="22">
        <v>5139</v>
      </c>
      <c r="B107" s="22">
        <v>3399</v>
      </c>
      <c r="C107" s="57" t="s">
        <v>88</v>
      </c>
      <c r="D107" s="3"/>
      <c r="E107" s="3"/>
      <c r="F107" s="3"/>
      <c r="G107" s="3"/>
      <c r="H107" s="3"/>
      <c r="I107" s="58">
        <v>55000</v>
      </c>
    </row>
    <row r="108" spans="1:9" ht="15.75" thickBot="1">
      <c r="A108" s="51">
        <v>5364</v>
      </c>
      <c r="B108" s="51">
        <v>6402</v>
      </c>
      <c r="C108" s="52" t="s">
        <v>90</v>
      </c>
      <c r="D108" s="44"/>
      <c r="E108" s="44"/>
      <c r="F108" s="44"/>
      <c r="G108" s="45"/>
      <c r="H108" s="46"/>
      <c r="I108" s="53">
        <v>18000</v>
      </c>
    </row>
    <row r="109" spans="1:9" ht="16.5" thickTop="1" thickBot="1">
      <c r="A109" s="36"/>
      <c r="B109" s="37"/>
      <c r="C109" s="28" t="s">
        <v>70</v>
      </c>
      <c r="D109" s="29"/>
      <c r="E109" s="29"/>
      <c r="F109" s="29"/>
      <c r="G109" s="29"/>
      <c r="H109" s="30"/>
      <c r="I109" s="31">
        <f>I51+I52+I53+I54+I55+I56+I57+I58+I59+I60+I61+I62+I63+I64+I65+I66+I67+I68+I69+I70+I71+I72+I73+I74+I75+I76+I77+I78+I79+I80+I81+I82+I83+I84+I85+I86+I87+I88+I89+I90+I91+I92+I93+I94+I95+I96+I97+I98+I99+I100+I101+I102+I103+I104+I105+I106+I107+I108</f>
        <v>4875500</v>
      </c>
    </row>
    <row r="110" spans="1:9" ht="15.75" thickTop="1">
      <c r="A110" s="38">
        <v>8124</v>
      </c>
      <c r="B110" s="38"/>
      <c r="C110" s="5" t="s">
        <v>71</v>
      </c>
      <c r="D110" s="6"/>
      <c r="E110" s="6"/>
      <c r="F110" s="6"/>
      <c r="G110" s="6"/>
      <c r="H110" s="7"/>
      <c r="I110" s="39">
        <v>1264000</v>
      </c>
    </row>
    <row r="111" spans="1:9" ht="15.75" thickBot="1">
      <c r="A111" s="60">
        <v>8115</v>
      </c>
      <c r="B111" s="44"/>
      <c r="C111" s="45" t="s">
        <v>82</v>
      </c>
      <c r="D111" s="43"/>
      <c r="E111" s="43"/>
      <c r="F111" s="43"/>
      <c r="G111" s="43"/>
      <c r="H111" s="46"/>
      <c r="I111" s="59">
        <v>275200</v>
      </c>
    </row>
    <row r="112" spans="1:9" ht="16.5" thickTop="1" thickBot="1">
      <c r="A112" s="36"/>
      <c r="B112" s="37"/>
      <c r="C112" s="28" t="s">
        <v>72</v>
      </c>
      <c r="D112" s="29"/>
      <c r="E112" s="29"/>
      <c r="F112" s="29"/>
      <c r="G112" s="29"/>
      <c r="H112" s="30"/>
      <c r="I112" s="31">
        <f>I109+I110+I111</f>
        <v>6414700</v>
      </c>
    </row>
    <row r="113" ht="15.75" thickTop="1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2012-12-17T17:33:59Z</cp:lastPrinted>
  <dcterms:created xsi:type="dcterms:W3CDTF">2012-04-19T08:33:28Z</dcterms:created>
  <dcterms:modified xsi:type="dcterms:W3CDTF">2012-12-17T17:34:10Z</dcterms:modified>
</cp:coreProperties>
</file>